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F8" i="5" l="1"/>
</calcChain>
</file>

<file path=xl/sharedStrings.xml><?xml version="1.0" encoding="utf-8"?>
<sst xmlns="http://schemas.openxmlformats.org/spreadsheetml/2006/main" count="276" uniqueCount="78">
  <si>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</si>
  <si>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</si>
  <si>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</si>
  <si>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</si>
  <si>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</si>
  <si>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</si>
  <si>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</si>
  <si>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</si>
  <si>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</si>
  <si>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</si>
  <si>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</si>
  <si>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</si>
  <si>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</si>
  <si>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</si>
  <si>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</si>
  <si>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</si>
  <si>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</si>
  <si>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</si>
  <si>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</si>
  <si>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</si>
  <si>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</si>
  <si>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</si>
  <si>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</si>
  <si>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</si>
  <si>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</si>
  <si>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AIA</t>
  </si>
  <si>
    <t>Soluções de IA</t>
  </si>
  <si>
    <t>Baixo</t>
  </si>
  <si>
    <t>Médio</t>
  </si>
  <si>
    <t>Alto</t>
  </si>
  <si>
    <t>Sistemas Internos</t>
  </si>
  <si>
    <t>SEI</t>
  </si>
  <si>
    <t>Sistemas Internos do STJ</t>
  </si>
  <si>
    <t>Normativos Externos</t>
  </si>
  <si>
    <t>Jurisprudência do STJ/STF</t>
  </si>
  <si>
    <t>Acórdãos do TCU</t>
  </si>
  <si>
    <t>Leis Correlatas à contratações públicas</t>
  </si>
  <si>
    <t>Normativos internos correlatos</t>
  </si>
  <si>
    <t>Manual de Gestão de Contratos</t>
  </si>
  <si>
    <t>Projeto Básico e Termo de Referência</t>
  </si>
  <si>
    <t>Fluxo de trabalho de compras e contratações</t>
  </si>
  <si>
    <t>Manual de Pesquisa de Mercado elaborado pela Secretaria de Controle Interno</t>
  </si>
  <si>
    <t>Etapas de Processos</t>
  </si>
  <si>
    <t>Trâmite Processual do STJ</t>
  </si>
  <si>
    <t>Normativos
Internos</t>
  </si>
  <si>
    <t>Técnicas Complementares</t>
  </si>
  <si>
    <t>Inteligência Artificial</t>
  </si>
  <si>
    <t>Condução de Reuniões</t>
  </si>
  <si>
    <t>Metodologias e Conceitos</t>
  </si>
  <si>
    <t>Gestão de Projetos</t>
  </si>
  <si>
    <t>Gestão de Riscos</t>
  </si>
  <si>
    <t>Gestão de Mudança</t>
  </si>
  <si>
    <t>Gestão da Informação e do Conhecimento</t>
  </si>
  <si>
    <t>LGPD e Governança de Dados</t>
  </si>
  <si>
    <t>Elaborar levantamento sobre soluções de IA para permitir a construção e/ou manutenção de uma solução de IA que atenda às necessidades do Tribunal</t>
  </si>
  <si>
    <t>Elaborar documento de definição de nova solução de IA conforme solicitação da área solicitante</t>
  </si>
  <si>
    <t>Elaborar análise sobre soluções de IA conforme levantamento</t>
  </si>
  <si>
    <t>Elaborar projeto sobre soluções de IA conforme análise</t>
  </si>
  <si>
    <t>Conduzir projeto sobre soluções de IA conforme projeto especificado</t>
  </si>
  <si>
    <t>Corrigir soluções de IA conforme análise</t>
  </si>
  <si>
    <t>Implementar soluções de IA conforme projeto</t>
  </si>
  <si>
    <t>Fornecer soluções de IA para aumentar a produtividade do trabalho jurídico do Tribunal</t>
  </si>
  <si>
    <t>Processo de Desenvolvimento Ágil</t>
  </si>
  <si>
    <t>Testes de Software</t>
  </si>
  <si>
    <t>Planejar contratações relacionadas a IA para aumentar a efetividade das soluções de IA do Tribunal</t>
  </si>
  <si>
    <t>Manual de Padronização de Textos do STJ</t>
  </si>
  <si>
    <t>Planejamento Estratégico</t>
  </si>
  <si>
    <t>Elaborar documento contendo pesquisa e avaliação sobre novas ferramentas, frameworks e bibliotecas relacionados a IA para permitir a construção de soluções de IA que atendam às necessidades do Tribunal</t>
  </si>
  <si>
    <t>Propor normas sobre os padrões de uso dos serviços de IA para mitigar riscos decorrentes do uso inadequado de tecnologias de IA</t>
  </si>
  <si>
    <t>Orientar usuários do Tribunal sobre os padrões de uso dos serviços de IA conforme normas do Tribunal</t>
  </si>
  <si>
    <t>Elaborar documento sobre assuntos relacionados ao uso de IA ou relacionados a assuntos administrativos cuja a manifestação da unidade seja necessária para divulgar posicionamento da unidade quanto aos temas debatidos no âmbito das solicitações</t>
  </si>
  <si>
    <t>Elaborar registro com base na solicitação recebida para subsidiar a priorização da solicitação pela Alta Administração, execução pela equipe técnica e posterior acompanhamento da solicitação pelas áreas solicitantes.</t>
  </si>
  <si>
    <t>Banco de Dados</t>
  </si>
  <si>
    <t>Análise de Requisitos</t>
  </si>
  <si>
    <t>Elaborar documento de teste de soluções de IA conforme levantamento e implementação</t>
  </si>
  <si>
    <t>Fornecer outros serviços relacionados a soluções de IA (ex: informações, auditoria, extração de informações, etc) para atender às necessidades específicas de informações e dados pelas áreas solicitantes.</t>
  </si>
  <si>
    <t>Assessoria de 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</si>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</sst>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textRotation="255" wrapText="1"/>
      <protection locked="0"/>
    </xf>
    <xf numFmtId="0" fontId="14" fillId="2" borderId="1" xfId="0" applyFont="1" applyFill="1" applyBorder="1" applyAlignment="1" applyProtection="1">
      <alignment horizontal="center" vertical="center" textRotation="255" wrapText="1"/>
      <protection locked="0"/>
    </xf>
    <xf numFmtId="0" fontId="14" fillId="4" borderId="1" xfId="0" applyFont="1" applyFill="1" applyBorder="1" applyAlignment="1">
      <alignment horizontal="center" vertical="center" textRotation="255" wrapText="1"/>
    </xf>
    <xf numFmtId="2" fontId="13" fillId="6" borderId="1" xfId="0" applyNumberFormat="1" applyFont="1" applyFill="1" applyBorder="1" applyAlignment="1" applyProtection="1">
      <alignment horizontal="center" vertical="center" textRotation="255" wrapText="1"/>
    </xf>
    <xf numFmtId="2" fontId="13" fillId="2" borderId="1" xfId="0" applyNumberFormat="1" applyFont="1" applyFill="1" applyBorder="1" applyAlignment="1" applyProtection="1">
      <alignment horizontal="center" vertical="center" textRotation="255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showGridLines="0" tabSelected="1" zoomScale="50" zoomScaleNormal="50" workbookViewId="0">
      <selection activeCell="F23" sqref="F23"/>
    </sheetView>
  </sheetViews>
  <sheetFormatPr defaultColWidth="9.1796875" defaultRowHeight="21" x14ac:dyDescent="0.5"/>
  <cols>
    <col min="1" max="1" width="14.453125" style="7" customWidth="1"/>
    <col min="2" max="2" width="49.54296875" style="8" customWidth="1"/>
    <col min="3" max="3" width="7" style="1" customWidth="1"/>
    <col min="4" max="4" width="7.453125" style="1" customWidth="1"/>
    <col min="5" max="5" width="7.453125" style="2" bestFit="1" customWidth="1"/>
    <col min="6" max="6" width="4.7265625" style="20" bestFit="1" customWidth="1"/>
    <col min="7" max="7" width="6.54296875" style="2" customWidth="1"/>
    <col min="8" max="8" width="8" style="2" customWidth="1"/>
    <col min="9" max="9" width="6.7265625" style="2" customWidth="1"/>
    <col min="10" max="10" width="7.54296875" style="2" customWidth="1"/>
    <col min="11" max="11" width="4.1796875" style="13" bestFit="1" customWidth="1"/>
    <col min="12" max="12" width="4.7265625" style="13" customWidth="1"/>
    <col min="13" max="16" width="4.7265625" style="13" bestFit="1" customWidth="1"/>
    <col min="17" max="19" width="4.7265625" style="3" bestFit="1" customWidth="1"/>
    <col min="20" max="20" width="5" style="3" customWidth="1"/>
    <col min="21" max="21" width="6" style="3" customWidth="1"/>
    <col min="22" max="23" width="4.7265625" style="3" customWidth="1"/>
    <col min="24" max="24" width="6.1796875" style="3" customWidth="1"/>
    <col min="25" max="26" width="5.453125" style="3" customWidth="1"/>
    <col min="27" max="27" width="6.1796875" style="3" customWidth="1"/>
    <col min="28" max="28" width="7.1796875" style="3" bestFit="1" customWidth="1"/>
    <col min="29" max="29" width="10.1796875" style="4" bestFit="1" customWidth="1"/>
    <col min="30" max="31" width="12.81640625" style="4" customWidth="1"/>
    <col min="32" max="33" width="6.1796875" style="4" customWidth="1"/>
    <col min="34" max="39" width="7" style="4" customWidth="1"/>
    <col min="40" max="40" width="6.453125" style="4" customWidth="1"/>
    <col min="41" max="43" width="5.453125" style="4" customWidth="1"/>
    <col min="44" max="44" width="7.1796875" style="4" bestFit="1" customWidth="1"/>
    <col min="45" max="16384" width="9.1796875" style="4"/>
  </cols>
  <sheetData>
    <row r="1" spans="1:44" ht="15" customHeight="1" x14ac:dyDescent="0.45">
      <c r="A1" s="77" t="s">
        <v>7</v>
      </c>
      <c r="B1" s="78" t="s">
        <v>25</v>
      </c>
      <c r="K1" s="3"/>
      <c r="L1" s="3"/>
      <c r="M1" s="3"/>
      <c r="N1" s="3"/>
      <c r="O1" s="3"/>
      <c r="P1" s="3"/>
    </row>
    <row r="2" spans="1:44" ht="10" customHeight="1" x14ac:dyDescent="0.5">
      <c r="A2" s="5"/>
      <c r="B2" s="6"/>
      <c r="K2" s="3"/>
      <c r="L2" s="3"/>
      <c r="M2" s="3"/>
      <c r="N2" s="3"/>
      <c r="O2" s="3"/>
      <c r="P2" s="3"/>
    </row>
    <row r="3" spans="1:44" ht="68.25" customHeight="1" x14ac:dyDescent="0.5">
      <c r="A3" s="14"/>
      <c r="B3" s="15"/>
      <c r="C3" s="16"/>
      <c r="D3" s="55" t="s">
        <v>4</v>
      </c>
      <c r="E3" s="56"/>
      <c r="F3" s="57"/>
      <c r="G3" s="65" t="s">
        <v>8</v>
      </c>
      <c r="H3" s="66"/>
      <c r="I3" s="66"/>
      <c r="J3" s="67"/>
      <c r="K3" s="79" t="s">
        <v>6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1"/>
    </row>
    <row r="4" spans="1:44" ht="35.25" customHeight="1" x14ac:dyDescent="0.5">
      <c r="A4" s="14"/>
      <c r="B4" s="15"/>
      <c r="C4" s="16"/>
      <c r="D4" s="58"/>
      <c r="E4" s="59"/>
      <c r="F4" s="60"/>
      <c r="G4" s="68" t="s">
        <v>20</v>
      </c>
      <c r="H4" s="69"/>
      <c r="I4" s="69"/>
      <c r="J4" s="70"/>
      <c r="K4" s="64" t="s">
        <v>9</v>
      </c>
      <c r="L4" s="64"/>
      <c r="M4" s="64"/>
      <c r="N4" s="64"/>
      <c r="O4" s="64"/>
      <c r="P4" s="64"/>
      <c r="Q4" s="64"/>
      <c r="R4" s="64"/>
      <c r="S4" s="64"/>
      <c r="T4" s="51" t="s">
        <v>30</v>
      </c>
      <c r="U4" s="51"/>
      <c r="V4" s="39" t="s">
        <v>33</v>
      </c>
      <c r="W4" s="40"/>
      <c r="X4" s="40"/>
      <c r="Y4" s="40"/>
      <c r="Z4" s="40"/>
      <c r="AA4" s="40"/>
      <c r="AB4" s="40"/>
      <c r="AC4" s="41"/>
      <c r="AD4" s="52" t="s">
        <v>42</v>
      </c>
      <c r="AE4" s="52" t="s">
        <v>44</v>
      </c>
      <c r="AF4" s="39" t="s">
        <v>45</v>
      </c>
      <c r="AG4" s="40"/>
      <c r="AH4" s="40"/>
      <c r="AI4" s="40"/>
      <c r="AJ4" s="40"/>
      <c r="AK4" s="40"/>
      <c r="AL4" s="40"/>
      <c r="AM4" s="40"/>
      <c r="AN4" s="41"/>
      <c r="AO4" s="39" t="s">
        <v>48</v>
      </c>
      <c r="AP4" s="40"/>
      <c r="AQ4" s="40"/>
      <c r="AR4" s="41"/>
    </row>
    <row r="5" spans="1:44" ht="35.25" customHeight="1" x14ac:dyDescent="0.5">
      <c r="A5" s="14"/>
      <c r="B5" s="15"/>
      <c r="C5" s="16"/>
      <c r="D5" s="58"/>
      <c r="E5" s="59"/>
      <c r="F5" s="60"/>
      <c r="G5" s="71"/>
      <c r="H5" s="72"/>
      <c r="I5" s="72"/>
      <c r="J5" s="73"/>
      <c r="K5" s="64"/>
      <c r="L5" s="64"/>
      <c r="M5" s="64"/>
      <c r="N5" s="64"/>
      <c r="O5" s="64"/>
      <c r="P5" s="64"/>
      <c r="Q5" s="64"/>
      <c r="R5" s="64"/>
      <c r="S5" s="64"/>
      <c r="T5" s="51"/>
      <c r="U5" s="51"/>
      <c r="V5" s="42"/>
      <c r="W5" s="43"/>
      <c r="X5" s="43"/>
      <c r="Y5" s="43"/>
      <c r="Z5" s="43"/>
      <c r="AA5" s="43"/>
      <c r="AB5" s="43"/>
      <c r="AC5" s="44"/>
      <c r="AD5" s="53"/>
      <c r="AE5" s="53"/>
      <c r="AF5" s="42"/>
      <c r="AG5" s="43"/>
      <c r="AH5" s="43"/>
      <c r="AI5" s="43"/>
      <c r="AJ5" s="43"/>
      <c r="AK5" s="43"/>
      <c r="AL5" s="43"/>
      <c r="AM5" s="43"/>
      <c r="AN5" s="44"/>
      <c r="AO5" s="42"/>
      <c r="AP5" s="43"/>
      <c r="AQ5" s="43"/>
      <c r="AR5" s="44"/>
    </row>
    <row r="6" spans="1:44" ht="35.25" customHeight="1" x14ac:dyDescent="0.5">
      <c r="A6" s="14"/>
      <c r="B6" s="15"/>
      <c r="C6" s="16"/>
      <c r="D6" s="61"/>
      <c r="E6" s="62"/>
      <c r="F6" s="63"/>
      <c r="G6" s="74"/>
      <c r="H6" s="75"/>
      <c r="I6" s="75"/>
      <c r="J6" s="76"/>
      <c r="K6" s="64"/>
      <c r="L6" s="64"/>
      <c r="M6" s="64"/>
      <c r="N6" s="64"/>
      <c r="O6" s="64"/>
      <c r="P6" s="64"/>
      <c r="Q6" s="64"/>
      <c r="R6" s="64"/>
      <c r="S6" s="64"/>
      <c r="T6" s="51"/>
      <c r="U6" s="51"/>
      <c r="V6" s="45"/>
      <c r="W6" s="46"/>
      <c r="X6" s="46"/>
      <c r="Y6" s="46"/>
      <c r="Z6" s="46"/>
      <c r="AA6" s="46"/>
      <c r="AB6" s="46"/>
      <c r="AC6" s="47"/>
      <c r="AD6" s="54"/>
      <c r="AE6" s="54"/>
      <c r="AF6" s="45"/>
      <c r="AG6" s="46"/>
      <c r="AH6" s="46"/>
      <c r="AI6" s="46"/>
      <c r="AJ6" s="46"/>
      <c r="AK6" s="46"/>
      <c r="AL6" s="46"/>
      <c r="AM6" s="46"/>
      <c r="AN6" s="47"/>
      <c r="AO6" s="45"/>
      <c r="AP6" s="46"/>
      <c r="AQ6" s="46"/>
      <c r="AR6" s="47"/>
    </row>
    <row r="7" spans="1:44" s="10" customFormat="1" ht="207.75" customHeight="1" x14ac:dyDescent="0.3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19</v>
      </c>
      <c r="G7" s="24" t="s">
        <v>21</v>
      </c>
      <c r="H7" s="24" t="s">
        <v>22</v>
      </c>
      <c r="I7" s="24" t="s">
        <v>23</v>
      </c>
      <c r="J7" s="24" t="s">
        <v>24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5" t="s">
        <v>18</v>
      </c>
      <c r="T7" s="9" t="s">
        <v>31</v>
      </c>
      <c r="U7" s="21" t="s">
        <v>32</v>
      </c>
      <c r="V7" s="21" t="s">
        <v>34</v>
      </c>
      <c r="W7" s="21" t="s">
        <v>35</v>
      </c>
      <c r="X7" s="21" t="s">
        <v>36</v>
      </c>
      <c r="Y7" s="21" t="s">
        <v>37</v>
      </c>
      <c r="Z7" s="21" t="s">
        <v>38</v>
      </c>
      <c r="AA7" s="21" t="s">
        <v>39</v>
      </c>
      <c r="AB7" s="21" t="s">
        <v>40</v>
      </c>
      <c r="AC7" s="21" t="s">
        <v>41</v>
      </c>
      <c r="AD7" s="21" t="s">
        <v>43</v>
      </c>
      <c r="AE7" s="21" t="s">
        <v>37</v>
      </c>
      <c r="AF7" s="23" t="s">
        <v>46</v>
      </c>
      <c r="AG7" s="23" t="s">
        <v>53</v>
      </c>
      <c r="AH7" s="21" t="s">
        <v>47</v>
      </c>
      <c r="AI7" s="21" t="s">
        <v>66</v>
      </c>
      <c r="AJ7" s="21" t="s">
        <v>65</v>
      </c>
      <c r="AK7" s="21" t="s">
        <v>63</v>
      </c>
      <c r="AL7" s="21" t="s">
        <v>73</v>
      </c>
      <c r="AM7" s="21" t="s">
        <v>72</v>
      </c>
      <c r="AN7" s="21" t="s">
        <v>62</v>
      </c>
      <c r="AO7" s="9" t="s">
        <v>49</v>
      </c>
      <c r="AP7" s="9" t="s">
        <v>50</v>
      </c>
      <c r="AQ7" s="21" t="s">
        <v>51</v>
      </c>
      <c r="AR7" s="9" t="s">
        <v>52</v>
      </c>
    </row>
    <row r="8" spans="1:44" s="12" customFormat="1" ht="31" x14ac:dyDescent="0.55000000000000004">
      <c r="A8" s="48" t="s">
        <v>26</v>
      </c>
      <c r="B8" s="26" t="s">
        <v>55</v>
      </c>
      <c r="C8" s="11"/>
      <c r="D8" s="30" t="s">
        <v>27</v>
      </c>
      <c r="E8" s="30" t="s">
        <v>27</v>
      </c>
      <c r="F8" s="82">
        <f>IFERROR(IF(D8="Alto",3,IF(D8="Médio",2,IF(D8="Baixo",1,"")))+IF(E8="Alto",2,IF(E8="Médio",1,IF(E8="Baixo",0,""))),"")</f>
        <v>1</v>
      </c>
      <c r="G8" s="31"/>
      <c r="H8" s="31"/>
      <c r="I8" s="33" t="s">
        <v>77</v>
      </c>
      <c r="J8" s="31"/>
      <c r="K8" s="31"/>
      <c r="L8" s="31"/>
      <c r="M8" s="31"/>
      <c r="N8" s="31"/>
      <c r="O8" s="34" t="s">
        <v>77</v>
      </c>
      <c r="P8" s="31"/>
      <c r="Q8" s="34" t="s">
        <v>77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4" t="s">
        <v>77</v>
      </c>
      <c r="AO8" s="34" t="s">
        <v>77</v>
      </c>
      <c r="AP8" s="34" t="s">
        <v>77</v>
      </c>
      <c r="AQ8" s="31"/>
      <c r="AR8" s="31"/>
    </row>
    <row r="9" spans="1:44" s="12" customFormat="1" ht="62" x14ac:dyDescent="0.55000000000000004">
      <c r="A9" s="49"/>
      <c r="B9" s="26" t="s">
        <v>54</v>
      </c>
      <c r="C9" s="11"/>
      <c r="D9" s="30" t="s">
        <v>27</v>
      </c>
      <c r="E9" s="30" t="s">
        <v>27</v>
      </c>
      <c r="F9" s="82">
        <f>IFERROR(IF(D9="Alto",3,IF(D9="Médio",2,IF(D9="Baixo",1,"")))+IF(E9="Alto",2,IF(E9="Médio",1,IF(E9="Baixo",0,""))),"")</f>
        <v>1</v>
      </c>
      <c r="G9" s="31"/>
      <c r="H9" s="33" t="s">
        <v>77</v>
      </c>
      <c r="I9" s="33" t="s">
        <v>77</v>
      </c>
      <c r="J9" s="32"/>
      <c r="K9" s="31"/>
      <c r="L9" s="31"/>
      <c r="M9" s="34" t="s">
        <v>77</v>
      </c>
      <c r="N9" s="34" t="s">
        <v>77</v>
      </c>
      <c r="O9" s="34" t="s">
        <v>77</v>
      </c>
      <c r="P9" s="34" t="s">
        <v>77</v>
      </c>
      <c r="Q9" s="34" t="s">
        <v>77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4" t="s">
        <v>77</v>
      </c>
      <c r="AG9" s="31"/>
      <c r="AH9" s="31"/>
      <c r="AI9" s="31"/>
      <c r="AJ9" s="31"/>
      <c r="AK9" s="31"/>
      <c r="AL9" s="34" t="s">
        <v>77</v>
      </c>
      <c r="AM9" s="31"/>
      <c r="AN9" s="34" t="s">
        <v>77</v>
      </c>
      <c r="AO9" s="31"/>
      <c r="AP9" s="31"/>
      <c r="AQ9" s="31"/>
      <c r="AR9" s="31"/>
    </row>
    <row r="10" spans="1:44" s="12" customFormat="1" ht="31" x14ac:dyDescent="0.55000000000000004">
      <c r="A10" s="49"/>
      <c r="B10" s="27" t="s">
        <v>56</v>
      </c>
      <c r="C10" s="11"/>
      <c r="D10" s="30" t="s">
        <v>28</v>
      </c>
      <c r="E10" s="30" t="s">
        <v>29</v>
      </c>
      <c r="F10" s="82">
        <f t="shared" ref="F10:F23" si="0">IFERROR(IF(D10="Alto",3,IF(D10="Médio",2,IF(D10="Baixo",1,"")))+IF(E10="Alto",2,IF(E10="Médio",1,IF(E10="Baixo",0,""))),"")</f>
        <v>4</v>
      </c>
      <c r="G10" s="33" t="s">
        <v>77</v>
      </c>
      <c r="H10" s="33" t="s">
        <v>77</v>
      </c>
      <c r="I10" s="33" t="s">
        <v>77</v>
      </c>
      <c r="J10" s="31"/>
      <c r="K10" s="31"/>
      <c r="L10" s="31"/>
      <c r="M10" s="34" t="s">
        <v>77</v>
      </c>
      <c r="N10" s="34" t="s">
        <v>77</v>
      </c>
      <c r="O10" s="34" t="s">
        <v>77</v>
      </c>
      <c r="P10" s="34" t="s">
        <v>77</v>
      </c>
      <c r="Q10" s="34" t="s">
        <v>77</v>
      </c>
      <c r="R10" s="34" t="s">
        <v>77</v>
      </c>
      <c r="S10" s="34" t="s">
        <v>77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4" t="s">
        <v>77</v>
      </c>
      <c r="AG10" s="34" t="s">
        <v>77</v>
      </c>
      <c r="AH10" s="31"/>
      <c r="AI10" s="31"/>
      <c r="AJ10" s="31"/>
      <c r="AK10" s="31"/>
      <c r="AL10" s="31"/>
      <c r="AM10" s="34" t="s">
        <v>77</v>
      </c>
      <c r="AN10" s="34" t="s">
        <v>77</v>
      </c>
      <c r="AO10" s="31"/>
      <c r="AP10" s="31"/>
      <c r="AQ10" s="31"/>
      <c r="AR10" s="31"/>
    </row>
    <row r="11" spans="1:44" s="12" customFormat="1" ht="33" x14ac:dyDescent="0.55000000000000004">
      <c r="A11" s="49"/>
      <c r="B11" s="28" t="s">
        <v>57</v>
      </c>
      <c r="C11" s="11"/>
      <c r="D11" s="30" t="s">
        <v>28</v>
      </c>
      <c r="E11" s="30" t="s">
        <v>29</v>
      </c>
      <c r="F11" s="82">
        <f t="shared" si="0"/>
        <v>4</v>
      </c>
      <c r="G11" s="31"/>
      <c r="H11" s="33" t="s">
        <v>77</v>
      </c>
      <c r="I11" s="33" t="s">
        <v>77</v>
      </c>
      <c r="J11" s="31"/>
      <c r="K11" s="31"/>
      <c r="L11" s="31"/>
      <c r="M11" s="31"/>
      <c r="N11" s="34" t="s">
        <v>77</v>
      </c>
      <c r="O11" s="34" t="s">
        <v>77</v>
      </c>
      <c r="P11" s="34" t="s">
        <v>77</v>
      </c>
      <c r="Q11" s="34" t="s">
        <v>77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4" t="s">
        <v>77</v>
      </c>
      <c r="AO11" s="34" t="s">
        <v>77</v>
      </c>
      <c r="AP11" s="31"/>
      <c r="AQ11" s="31"/>
      <c r="AR11" s="31"/>
    </row>
    <row r="12" spans="1:44" s="12" customFormat="1" ht="31" x14ac:dyDescent="0.55000000000000004">
      <c r="A12" s="49"/>
      <c r="B12" s="27" t="s">
        <v>58</v>
      </c>
      <c r="C12" s="11"/>
      <c r="D12" s="30" t="s">
        <v>29</v>
      </c>
      <c r="E12" s="30" t="s">
        <v>27</v>
      </c>
      <c r="F12" s="82">
        <f t="shared" si="0"/>
        <v>3</v>
      </c>
      <c r="G12" s="33" t="s">
        <v>77</v>
      </c>
      <c r="H12" s="33" t="s">
        <v>77</v>
      </c>
      <c r="I12" s="33" t="s">
        <v>77</v>
      </c>
      <c r="J12" s="33" t="s">
        <v>77</v>
      </c>
      <c r="K12" s="34" t="s">
        <v>77</v>
      </c>
      <c r="L12" s="34" t="s">
        <v>77</v>
      </c>
      <c r="M12" s="34" t="s">
        <v>77</v>
      </c>
      <c r="N12" s="34" t="s">
        <v>77</v>
      </c>
      <c r="O12" s="34" t="s">
        <v>77</v>
      </c>
      <c r="P12" s="34" t="s">
        <v>77</v>
      </c>
      <c r="Q12" s="34" t="s">
        <v>77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4" t="s">
        <v>77</v>
      </c>
      <c r="AO12" s="34" t="s">
        <v>77</v>
      </c>
      <c r="AP12" s="31"/>
      <c r="AQ12" s="31"/>
      <c r="AR12" s="31"/>
    </row>
    <row r="13" spans="1:44" s="12" customFormat="1" ht="23.5" x14ac:dyDescent="0.55000000000000004">
      <c r="A13" s="49"/>
      <c r="B13" s="28" t="s">
        <v>59</v>
      </c>
      <c r="C13" s="22" t="s">
        <v>77</v>
      </c>
      <c r="D13" s="30" t="s">
        <v>29</v>
      </c>
      <c r="E13" s="30" t="s">
        <v>28</v>
      </c>
      <c r="F13" s="82">
        <f t="shared" si="0"/>
        <v>4</v>
      </c>
      <c r="G13" s="33" t="s">
        <v>77</v>
      </c>
      <c r="H13" s="33" t="s">
        <v>77</v>
      </c>
      <c r="I13" s="31"/>
      <c r="J13" s="31"/>
      <c r="K13" s="31"/>
      <c r="L13" s="31"/>
      <c r="M13" s="34" t="s">
        <v>77</v>
      </c>
      <c r="N13" s="31"/>
      <c r="O13" s="31"/>
      <c r="P13" s="34" t="s">
        <v>77</v>
      </c>
      <c r="Q13" s="34" t="s">
        <v>77</v>
      </c>
      <c r="R13" s="34" t="s">
        <v>77</v>
      </c>
      <c r="S13" s="34" t="s">
        <v>77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4" t="s">
        <v>77</v>
      </c>
      <c r="AG13" s="34" t="s">
        <v>77</v>
      </c>
      <c r="AH13" s="31"/>
      <c r="AI13" s="31"/>
      <c r="AJ13" s="31"/>
      <c r="AK13" s="31"/>
      <c r="AL13" s="31"/>
      <c r="AM13" s="34" t="s">
        <v>77</v>
      </c>
      <c r="AN13" s="34" t="s">
        <v>77</v>
      </c>
      <c r="AO13" s="31"/>
      <c r="AP13" s="31"/>
      <c r="AQ13" s="31"/>
      <c r="AR13" s="34" t="s">
        <v>77</v>
      </c>
    </row>
    <row r="14" spans="1:44" s="12" customFormat="1" ht="23.5" x14ac:dyDescent="0.55000000000000004">
      <c r="A14" s="49"/>
      <c r="B14" s="29" t="s">
        <v>60</v>
      </c>
      <c r="C14" s="11"/>
      <c r="D14" s="30" t="s">
        <v>29</v>
      </c>
      <c r="E14" s="30" t="s">
        <v>29</v>
      </c>
      <c r="F14" s="82">
        <f t="shared" si="0"/>
        <v>5</v>
      </c>
      <c r="G14" s="33" t="s">
        <v>77</v>
      </c>
      <c r="H14" s="33" t="s">
        <v>77</v>
      </c>
      <c r="I14" s="33" t="s">
        <v>77</v>
      </c>
      <c r="J14" s="31"/>
      <c r="K14" s="31"/>
      <c r="L14" s="31"/>
      <c r="M14" s="34" t="s">
        <v>77</v>
      </c>
      <c r="N14" s="31"/>
      <c r="O14" s="31"/>
      <c r="P14" s="34" t="s">
        <v>77</v>
      </c>
      <c r="Q14" s="34" t="s">
        <v>77</v>
      </c>
      <c r="R14" s="34" t="s">
        <v>77</v>
      </c>
      <c r="S14" s="34" t="s">
        <v>77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4" t="s">
        <v>77</v>
      </c>
      <c r="AG14" s="34" t="s">
        <v>77</v>
      </c>
      <c r="AH14" s="31"/>
      <c r="AI14" s="31"/>
      <c r="AJ14" s="31"/>
      <c r="AK14" s="31"/>
      <c r="AL14" s="31"/>
      <c r="AM14" s="34" t="s">
        <v>77</v>
      </c>
      <c r="AN14" s="34" t="s">
        <v>77</v>
      </c>
      <c r="AO14" s="31"/>
      <c r="AP14" s="31"/>
      <c r="AQ14" s="31"/>
      <c r="AR14" s="31"/>
    </row>
    <row r="15" spans="1:44" s="12" customFormat="1" ht="33" x14ac:dyDescent="0.55000000000000004">
      <c r="A15" s="49"/>
      <c r="B15" s="29" t="s">
        <v>74</v>
      </c>
      <c r="C15" s="11"/>
      <c r="D15" s="30" t="s">
        <v>27</v>
      </c>
      <c r="E15" s="30" t="s">
        <v>28</v>
      </c>
      <c r="F15" s="82">
        <f t="shared" si="0"/>
        <v>2</v>
      </c>
      <c r="G15" s="31"/>
      <c r="H15" s="33" t="s">
        <v>77</v>
      </c>
      <c r="I15" s="33" t="s">
        <v>77</v>
      </c>
      <c r="J15" s="31"/>
      <c r="K15" s="31"/>
      <c r="L15" s="31"/>
      <c r="M15" s="34" t="s">
        <v>77</v>
      </c>
      <c r="N15" s="31"/>
      <c r="O15" s="31"/>
      <c r="P15" s="31"/>
      <c r="Q15" s="34" t="s">
        <v>77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4" t="s">
        <v>77</v>
      </c>
      <c r="AG15" s="31"/>
      <c r="AH15" s="31"/>
      <c r="AI15" s="31"/>
      <c r="AJ15" s="31"/>
      <c r="AK15" s="34" t="s">
        <v>77</v>
      </c>
      <c r="AL15" s="34" t="s">
        <v>77</v>
      </c>
      <c r="AM15" s="35"/>
      <c r="AN15" s="34" t="s">
        <v>77</v>
      </c>
      <c r="AO15" s="31"/>
      <c r="AP15" s="31"/>
      <c r="AQ15" s="31"/>
      <c r="AR15" s="31"/>
    </row>
    <row r="16" spans="1:44" s="12" customFormat="1" ht="31" x14ac:dyDescent="0.55000000000000004">
      <c r="A16" s="50"/>
      <c r="B16" s="27" t="s">
        <v>61</v>
      </c>
      <c r="C16" s="22" t="s">
        <v>77</v>
      </c>
      <c r="D16" s="30" t="s">
        <v>29</v>
      </c>
      <c r="E16" s="30" t="s">
        <v>29</v>
      </c>
      <c r="F16" s="82">
        <f t="shared" si="0"/>
        <v>5</v>
      </c>
      <c r="G16" s="33" t="s">
        <v>77</v>
      </c>
      <c r="H16" s="33" t="s">
        <v>77</v>
      </c>
      <c r="I16" s="33" t="s">
        <v>77</v>
      </c>
      <c r="J16" s="31"/>
      <c r="K16" s="31"/>
      <c r="L16" s="34" t="s">
        <v>77</v>
      </c>
      <c r="M16" s="31"/>
      <c r="N16" s="31"/>
      <c r="O16" s="31"/>
      <c r="P16" s="34" t="s">
        <v>77</v>
      </c>
      <c r="Q16" s="34" t="s">
        <v>77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4" t="s">
        <v>77</v>
      </c>
      <c r="AG16" s="31"/>
      <c r="AH16" s="31"/>
      <c r="AI16" s="31"/>
      <c r="AJ16" s="31"/>
      <c r="AK16" s="31"/>
      <c r="AL16" s="31"/>
      <c r="AM16" s="34" t="s">
        <v>77</v>
      </c>
      <c r="AN16" s="34" t="s">
        <v>77</v>
      </c>
      <c r="AO16" s="34" t="s">
        <v>77</v>
      </c>
      <c r="AP16" s="31"/>
      <c r="AQ16" s="34" t="s">
        <v>77</v>
      </c>
      <c r="AR16" s="34" t="s">
        <v>77</v>
      </c>
    </row>
    <row r="17" spans="1:44" s="12" customFormat="1" ht="77.5" x14ac:dyDescent="0.55000000000000004">
      <c r="A17" s="36" t="s">
        <v>76</v>
      </c>
      <c r="B17" s="26" t="s">
        <v>67</v>
      </c>
      <c r="C17" s="22" t="s">
        <v>77</v>
      </c>
      <c r="D17" s="30" t="s">
        <v>29</v>
      </c>
      <c r="E17" s="30" t="s">
        <v>29</v>
      </c>
      <c r="F17" s="82">
        <f t="shared" si="0"/>
        <v>5</v>
      </c>
      <c r="G17" s="33" t="s">
        <v>77</v>
      </c>
      <c r="H17" s="33" t="s">
        <v>77</v>
      </c>
      <c r="I17" s="33" t="s">
        <v>77</v>
      </c>
      <c r="J17" s="31"/>
      <c r="K17" s="31"/>
      <c r="L17" s="31"/>
      <c r="M17" s="34" t="s">
        <v>77</v>
      </c>
      <c r="N17" s="34" t="s">
        <v>77</v>
      </c>
      <c r="O17" s="34" t="s">
        <v>77</v>
      </c>
      <c r="P17" s="31"/>
      <c r="Q17" s="34" t="s">
        <v>77</v>
      </c>
      <c r="R17" s="34" t="s">
        <v>77</v>
      </c>
      <c r="S17" s="31"/>
      <c r="T17" s="34" t="s">
        <v>77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4" t="s">
        <v>77</v>
      </c>
      <c r="AG17" s="31"/>
      <c r="AH17" s="31"/>
      <c r="AI17" s="31"/>
      <c r="AJ17" s="34" t="s">
        <v>77</v>
      </c>
      <c r="AK17" s="31"/>
      <c r="AL17" s="31"/>
      <c r="AM17" s="31"/>
      <c r="AN17" s="31"/>
      <c r="AO17" s="31"/>
      <c r="AP17" s="31"/>
      <c r="AQ17" s="31"/>
      <c r="AR17" s="34" t="s">
        <v>77</v>
      </c>
    </row>
    <row r="18" spans="1:44" s="12" customFormat="1" ht="46.5" x14ac:dyDescent="0.55000000000000004">
      <c r="A18" s="37"/>
      <c r="B18" s="26" t="s">
        <v>64</v>
      </c>
      <c r="C18" s="11"/>
      <c r="D18" s="30" t="s">
        <v>29</v>
      </c>
      <c r="E18" s="30" t="s">
        <v>29</v>
      </c>
      <c r="F18" s="82">
        <f t="shared" si="0"/>
        <v>5</v>
      </c>
      <c r="G18" s="33" t="s">
        <v>77</v>
      </c>
      <c r="H18" s="33" t="s">
        <v>77</v>
      </c>
      <c r="I18" s="33" t="s">
        <v>77</v>
      </c>
      <c r="J18" s="33" t="s">
        <v>77</v>
      </c>
      <c r="K18" s="31"/>
      <c r="L18" s="31"/>
      <c r="M18" s="34" t="s">
        <v>77</v>
      </c>
      <c r="N18" s="34" t="s">
        <v>77</v>
      </c>
      <c r="O18" s="34" t="s">
        <v>77</v>
      </c>
      <c r="P18" s="31"/>
      <c r="Q18" s="34" t="s">
        <v>77</v>
      </c>
      <c r="R18" s="31"/>
      <c r="S18" s="31"/>
      <c r="T18" s="34" t="s">
        <v>77</v>
      </c>
      <c r="U18" s="31"/>
      <c r="V18" s="34" t="s">
        <v>77</v>
      </c>
      <c r="W18" s="34" t="s">
        <v>77</v>
      </c>
      <c r="X18" s="34" t="s">
        <v>77</v>
      </c>
      <c r="Y18" s="34" t="s">
        <v>77</v>
      </c>
      <c r="Z18" s="34" t="s">
        <v>77</v>
      </c>
      <c r="AA18" s="34" t="s">
        <v>77</v>
      </c>
      <c r="AB18" s="34" t="s">
        <v>77</v>
      </c>
      <c r="AC18" s="34" t="s">
        <v>77</v>
      </c>
      <c r="AD18" s="34" t="s">
        <v>77</v>
      </c>
      <c r="AE18" s="34" t="s">
        <v>77</v>
      </c>
      <c r="AF18" s="31"/>
      <c r="AG18" s="34" t="s">
        <v>77</v>
      </c>
      <c r="AH18" s="31"/>
      <c r="AI18" s="31"/>
      <c r="AJ18" s="34" t="s">
        <v>77</v>
      </c>
      <c r="AK18" s="31"/>
      <c r="AL18" s="31"/>
      <c r="AM18" s="31"/>
      <c r="AN18" s="31"/>
      <c r="AO18" s="31"/>
      <c r="AP18" s="34" t="s">
        <v>77</v>
      </c>
      <c r="AQ18" s="31"/>
      <c r="AR18" s="31"/>
    </row>
    <row r="19" spans="1:44" s="12" customFormat="1" ht="46.5" x14ac:dyDescent="0.55000000000000004">
      <c r="A19" s="37"/>
      <c r="B19" s="26" t="s">
        <v>68</v>
      </c>
      <c r="C19" s="11"/>
      <c r="D19" s="30" t="s">
        <v>28</v>
      </c>
      <c r="E19" s="30" t="s">
        <v>27</v>
      </c>
      <c r="F19" s="82">
        <f t="shared" si="0"/>
        <v>2</v>
      </c>
      <c r="G19" s="33" t="s">
        <v>77</v>
      </c>
      <c r="H19" s="33" t="s">
        <v>77</v>
      </c>
      <c r="I19" s="33" t="s">
        <v>77</v>
      </c>
      <c r="J19" s="31"/>
      <c r="K19" s="34" t="s">
        <v>77</v>
      </c>
      <c r="L19" s="31"/>
      <c r="M19" s="31"/>
      <c r="N19" s="31"/>
      <c r="O19" s="31"/>
      <c r="P19" s="31"/>
      <c r="Q19" s="31"/>
      <c r="R19" s="31"/>
      <c r="S19" s="31"/>
      <c r="T19" s="34" t="s">
        <v>77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4" t="s">
        <v>77</v>
      </c>
      <c r="AK19" s="31"/>
      <c r="AL19" s="31"/>
      <c r="AM19" s="31"/>
      <c r="AN19" s="31"/>
      <c r="AO19" s="31"/>
      <c r="AP19" s="31"/>
      <c r="AQ19" s="31"/>
      <c r="AR19" s="34" t="s">
        <v>77</v>
      </c>
    </row>
    <row r="20" spans="1:44" s="12" customFormat="1" ht="48" customHeight="1" x14ac:dyDescent="0.55000000000000004">
      <c r="A20" s="37"/>
      <c r="B20" s="26" t="s">
        <v>69</v>
      </c>
      <c r="C20" s="22" t="s">
        <v>77</v>
      </c>
      <c r="D20" s="30" t="s">
        <v>29</v>
      </c>
      <c r="E20" s="30" t="s">
        <v>27</v>
      </c>
      <c r="F20" s="82">
        <f t="shared" si="0"/>
        <v>3</v>
      </c>
      <c r="G20" s="31"/>
      <c r="H20" s="33" t="s">
        <v>77</v>
      </c>
      <c r="I20" s="31"/>
      <c r="J20" s="33" t="s">
        <v>77</v>
      </c>
      <c r="K20" s="31"/>
      <c r="L20" s="34" t="s">
        <v>77</v>
      </c>
      <c r="M20" s="31"/>
      <c r="N20" s="31"/>
      <c r="O20" s="31"/>
      <c r="P20" s="31"/>
      <c r="Q20" s="31"/>
      <c r="R20" s="31"/>
      <c r="S20" s="31"/>
      <c r="T20" s="31"/>
      <c r="U20" s="34" t="s">
        <v>77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4" t="s">
        <v>77</v>
      </c>
      <c r="AI20" s="34" t="s">
        <v>77</v>
      </c>
      <c r="AJ20" s="31"/>
      <c r="AK20" s="31"/>
      <c r="AL20" s="31"/>
      <c r="AM20" s="31"/>
      <c r="AN20" s="31"/>
      <c r="AO20" s="31"/>
      <c r="AP20" s="31"/>
      <c r="AQ20" s="31"/>
      <c r="AR20" s="34" t="s">
        <v>77</v>
      </c>
    </row>
    <row r="21" spans="1:44" s="12" customFormat="1" ht="94.5" customHeight="1" x14ac:dyDescent="0.55000000000000004">
      <c r="A21" s="37"/>
      <c r="B21" s="26" t="s">
        <v>70</v>
      </c>
      <c r="C21" s="22" t="s">
        <v>77</v>
      </c>
      <c r="D21" s="30" t="s">
        <v>27</v>
      </c>
      <c r="E21" s="30" t="s">
        <v>27</v>
      </c>
      <c r="F21" s="82">
        <f t="shared" si="0"/>
        <v>1</v>
      </c>
      <c r="G21" s="31"/>
      <c r="H21" s="33" t="s">
        <v>77</v>
      </c>
      <c r="I21" s="33" t="s">
        <v>77</v>
      </c>
      <c r="J21" s="31"/>
      <c r="K21" s="31"/>
      <c r="L21" s="31"/>
      <c r="M21" s="34" t="s">
        <v>77</v>
      </c>
      <c r="N21" s="34" t="s">
        <v>77</v>
      </c>
      <c r="O21" s="34" t="s">
        <v>77</v>
      </c>
      <c r="P21" s="31"/>
      <c r="Q21" s="31"/>
      <c r="R21" s="31"/>
      <c r="S21" s="34" t="s">
        <v>77</v>
      </c>
      <c r="T21" s="34" t="s">
        <v>77</v>
      </c>
      <c r="U21" s="31"/>
      <c r="V21" s="31"/>
      <c r="W21" s="31"/>
      <c r="X21" s="31"/>
      <c r="Y21" s="34" t="s">
        <v>77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4" t="s">
        <v>77</v>
      </c>
      <c r="AJ21" s="34" t="s">
        <v>77</v>
      </c>
      <c r="AK21" s="31"/>
      <c r="AL21" s="31"/>
      <c r="AM21" s="31"/>
      <c r="AN21" s="31"/>
      <c r="AO21" s="31"/>
      <c r="AP21" s="31"/>
      <c r="AQ21" s="31"/>
      <c r="AR21" s="34" t="s">
        <v>77</v>
      </c>
    </row>
    <row r="22" spans="1:44" s="12" customFormat="1" ht="95.25" customHeight="1" x14ac:dyDescent="0.55000000000000004">
      <c r="A22" s="37"/>
      <c r="B22" s="26" t="s">
        <v>71</v>
      </c>
      <c r="C22" s="11"/>
      <c r="D22" s="30" t="s">
        <v>28</v>
      </c>
      <c r="E22" s="30" t="s">
        <v>27</v>
      </c>
      <c r="F22" s="82">
        <f t="shared" si="0"/>
        <v>2</v>
      </c>
      <c r="G22" s="31"/>
      <c r="H22" s="31"/>
      <c r="I22" s="33" t="s">
        <v>77</v>
      </c>
      <c r="J22" s="31"/>
      <c r="K22" s="31"/>
      <c r="L22" s="31"/>
      <c r="M22" s="31"/>
      <c r="N22" s="31"/>
      <c r="O22" s="34" t="s">
        <v>77</v>
      </c>
      <c r="P22" s="31"/>
      <c r="Q22" s="31"/>
      <c r="R22" s="31"/>
      <c r="S22" s="31"/>
      <c r="T22" s="34" t="s">
        <v>77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s="12" customFormat="1" ht="105.75" customHeight="1" x14ac:dyDescent="0.55000000000000004">
      <c r="A23" s="38"/>
      <c r="B23" s="26" t="s">
        <v>75</v>
      </c>
      <c r="C23" s="11"/>
      <c r="D23" s="30" t="s">
        <v>27</v>
      </c>
      <c r="E23" s="30" t="s">
        <v>27</v>
      </c>
      <c r="F23" s="82">
        <f t="shared" si="0"/>
        <v>1</v>
      </c>
      <c r="G23" s="31"/>
      <c r="H23" s="33" t="s">
        <v>77</v>
      </c>
      <c r="I23" s="33" t="s">
        <v>77</v>
      </c>
      <c r="J23" s="31"/>
      <c r="K23" s="31"/>
      <c r="L23" s="31"/>
      <c r="M23" s="31"/>
      <c r="N23" s="34" t="s">
        <v>77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4" t="s">
        <v>77</v>
      </c>
      <c r="AG23" s="34" t="s">
        <v>77</v>
      </c>
      <c r="AH23" s="31"/>
      <c r="AI23" s="31"/>
      <c r="AJ23" s="31"/>
      <c r="AK23" s="31"/>
      <c r="AL23" s="31"/>
      <c r="AM23" s="34" t="s">
        <v>77</v>
      </c>
      <c r="AN23" s="31"/>
      <c r="AO23" s="31"/>
      <c r="AP23" s="31"/>
      <c r="AQ23" s="31"/>
      <c r="AR23" s="34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17:A23"/>
    <mergeCell ref="AO4:AR6"/>
    <mergeCell ref="A8:A16"/>
    <mergeCell ref="T4:U6"/>
    <mergeCell ref="V4:AC6"/>
    <mergeCell ref="AD4:AD6"/>
    <mergeCell ref="D3:F6"/>
    <mergeCell ref="K4:S6"/>
    <mergeCell ref="G3:J3"/>
    <mergeCell ref="G4:J6"/>
    <mergeCell ref="AE4:AE6"/>
    <mergeCell ref="AF4:AN6"/>
    <mergeCell ref="K3:AR3"/>
  </mergeCells>
  <conditionalFormatting sqref="F8:F23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23 G8:AR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2021-06-21T21:19:30Z</dcterms:modified>
</cp:coreProperties>
</file>